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Pivot\Examples\"/>
    </mc:Choice>
  </mc:AlternateContent>
  <bookViews>
    <workbookView xWindow="0" yWindow="0" windowWidth="17520" windowHeight="6210"/>
  </bookViews>
  <sheets>
    <sheet name="All" sheetId="1" r:id="rId1"/>
    <sheet name="Product" sheetId="2" r:id="rId2"/>
    <sheet name="Pack" sheetId="3" r:id="rId3"/>
    <sheet name="Manufacturer" sheetId="4" r:id="rId4"/>
    <sheet name="Region" sheetId="5" r:id="rId5"/>
    <sheet name="Sum" sheetId="6" r:id="rId6"/>
    <sheet name="Product type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</calcChain>
</file>

<file path=xl/sharedStrings.xml><?xml version="1.0" encoding="utf-8"?>
<sst xmlns="http://schemas.openxmlformats.org/spreadsheetml/2006/main" count="199" uniqueCount="68">
  <si>
    <t>Report generated byNeoNeuro Pivot Table</t>
  </si>
  <si>
    <t>C:\Users\Public\Documents\NeoNeuro Pivot Table\Examples\en\Sales.xls</t>
  </si>
  <si>
    <t>All, Dates</t>
  </si>
  <si>
    <t>8/1/2016 - 9/30/2016</t>
  </si>
  <si>
    <t>Current period, Dates</t>
  </si>
  <si>
    <t>9/1/2016 - 9/30/2016</t>
  </si>
  <si>
    <t>Base period, Dates</t>
  </si>
  <si>
    <t>8/1/2016 - 8/30/2016</t>
  </si>
  <si>
    <t>Sum</t>
  </si>
  <si>
    <t>Count</t>
  </si>
  <si>
    <t>Average</t>
  </si>
  <si>
    <t>Share by Sum</t>
  </si>
  <si>
    <t>Share by Count</t>
  </si>
  <si>
    <t>Trend by sum</t>
  </si>
  <si>
    <t>Trend by count</t>
  </si>
  <si>
    <t>Base period, Sum</t>
  </si>
  <si>
    <t>Base period, Count</t>
  </si>
  <si>
    <t>Base period, Average</t>
  </si>
  <si>
    <t>Base period, Share by Sum</t>
  </si>
  <si>
    <t>Base period, Share by Count</t>
  </si>
  <si>
    <t>Current period, Sum</t>
  </si>
  <si>
    <t>Current period, Count</t>
  </si>
  <si>
    <t>Current period, Average</t>
  </si>
  <si>
    <t>Current period, Share by Sum</t>
  </si>
  <si>
    <t>Current period, Share by Count</t>
  </si>
  <si>
    <t>All</t>
  </si>
  <si>
    <t>Analysis by parameter:</t>
  </si>
  <si>
    <t>Product</t>
  </si>
  <si>
    <t>Best trend</t>
  </si>
  <si>
    <t>Baguette</t>
  </si>
  <si>
    <t>Worst trend</t>
  </si>
  <si>
    <t>Boiled sausages</t>
  </si>
  <si>
    <t>Sausage Brunswick</t>
  </si>
  <si>
    <t>Cheese</t>
  </si>
  <si>
    <t>Frankfurters</t>
  </si>
  <si>
    <t>Milk</t>
  </si>
  <si>
    <t>Loaf</t>
  </si>
  <si>
    <t>Bun</t>
  </si>
  <si>
    <t>Pack</t>
  </si>
  <si>
    <t>Polyethylene</t>
  </si>
  <si>
    <t>Сarton</t>
  </si>
  <si>
    <t>Empty value</t>
  </si>
  <si>
    <t>Manufacturer</t>
  </si>
  <si>
    <t>Alpine cow</t>
  </si>
  <si>
    <t>Cow and co.</t>
  </si>
  <si>
    <t>RealMeat</t>
  </si>
  <si>
    <t>Cooking Bread Co.</t>
  </si>
  <si>
    <t>Milkyfield</t>
  </si>
  <si>
    <t>Mr. Bread</t>
  </si>
  <si>
    <t>Region</t>
  </si>
  <si>
    <t>Roma</t>
  </si>
  <si>
    <t xml:space="preserve"> Berlin</t>
  </si>
  <si>
    <t>London</t>
  </si>
  <si>
    <t>New York</t>
  </si>
  <si>
    <t>Berlin</t>
  </si>
  <si>
    <t>&gt;37 - 79</t>
  </si>
  <si>
    <t>&gt;179 - 579</t>
  </si>
  <si>
    <t>&gt;129 - 179</t>
  </si>
  <si>
    <t>&gt;79 - 129</t>
  </si>
  <si>
    <t>14 - 35</t>
  </si>
  <si>
    <t>&gt;35 - 37</t>
  </si>
  <si>
    <t>&gt;35 - 35</t>
  </si>
  <si>
    <t>Product type</t>
  </si>
  <si>
    <t xml:space="preserve"> Bakery products</t>
  </si>
  <si>
    <t xml:space="preserve"> Dairy</t>
  </si>
  <si>
    <t>Meat products</t>
  </si>
  <si>
    <t>Dairy</t>
  </si>
  <si>
    <t>Bakery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</si>
</sst>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8" fontId="0" fillId="0" borderId="0" xfId="0" applyNumberFormat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13</xdr:col>
      <xdr:colOff>522632</xdr:colOff>
      <xdr:row>23</xdr:row>
      <xdr:rowOff>94929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"/>
          <a:ext cx="9942857" cy="25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13</xdr:col>
      <xdr:colOff>522632</xdr:colOff>
      <xdr:row>43</xdr:row>
      <xdr:rowOff>94929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15000"/>
          <a:ext cx="9942857" cy="2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12</xdr:col>
      <xdr:colOff>265457</xdr:colOff>
      <xdr:row>28</xdr:row>
      <xdr:rowOff>94929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0"/>
          <a:ext cx="9942857" cy="25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12</xdr:col>
      <xdr:colOff>265457</xdr:colOff>
      <xdr:row>48</xdr:row>
      <xdr:rowOff>94929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67500"/>
          <a:ext cx="9942857" cy="2571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12</xdr:col>
      <xdr:colOff>313082</xdr:colOff>
      <xdr:row>23</xdr:row>
      <xdr:rowOff>94929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"/>
          <a:ext cx="9942857" cy="25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12</xdr:col>
      <xdr:colOff>313082</xdr:colOff>
      <xdr:row>43</xdr:row>
      <xdr:rowOff>94929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15000"/>
          <a:ext cx="9942857" cy="2571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12</xdr:col>
      <xdr:colOff>322607</xdr:colOff>
      <xdr:row>26</xdr:row>
      <xdr:rowOff>94929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0"/>
          <a:ext cx="9942857" cy="25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12</xdr:col>
      <xdr:colOff>322607</xdr:colOff>
      <xdr:row>46</xdr:row>
      <xdr:rowOff>94929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286500"/>
          <a:ext cx="9942857" cy="25714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12</xdr:col>
      <xdr:colOff>84482</xdr:colOff>
      <xdr:row>24</xdr:row>
      <xdr:rowOff>94929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0"/>
          <a:ext cx="9942857" cy="25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12</xdr:col>
      <xdr:colOff>84482</xdr:colOff>
      <xdr:row>44</xdr:row>
      <xdr:rowOff>94929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05500"/>
          <a:ext cx="9942857" cy="2571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12</xdr:col>
      <xdr:colOff>227357</xdr:colOff>
      <xdr:row>26</xdr:row>
      <xdr:rowOff>94929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0"/>
          <a:ext cx="9942857" cy="25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12</xdr:col>
      <xdr:colOff>227357</xdr:colOff>
      <xdr:row>46</xdr:row>
      <xdr:rowOff>94929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286500"/>
          <a:ext cx="9942857" cy="25714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12</xdr:col>
      <xdr:colOff>179732</xdr:colOff>
      <xdr:row>23</xdr:row>
      <xdr:rowOff>94929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"/>
          <a:ext cx="9942857" cy="25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12</xdr:col>
      <xdr:colOff>179732</xdr:colOff>
      <xdr:row>43</xdr:row>
      <xdr:rowOff>94929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15000"/>
          <a:ext cx="9942857" cy="2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A31" sqref="A31"/>
    </sheetView>
  </sheetViews>
  <sheetFormatPr defaultRowHeight="15" x14ac:dyDescent="0.25"/>
  <cols>
    <col min="1" max="1" width="26" customWidth="1"/>
    <col min="2" max="2" width="11.7109375" customWidth="1"/>
    <col min="9" max="9" width="12.140625" customWidth="1"/>
    <col min="14" max="14" width="12.140625" customWidth="1"/>
  </cols>
  <sheetData>
    <row r="1" spans="1:18" x14ac:dyDescent="0.25">
      <c r="A1" s="1" t="s">
        <v>0</v>
      </c>
    </row>
    <row r="2" spans="1:18" x14ac:dyDescent="0.25">
      <c r="A2" t="s">
        <v>1</v>
      </c>
    </row>
    <row r="4" spans="1:18" x14ac:dyDescent="0.25">
      <c r="A4" t="s">
        <v>2</v>
      </c>
      <c r="B4" t="s">
        <v>3</v>
      </c>
    </row>
    <row r="5" spans="1:18" x14ac:dyDescent="0.25">
      <c r="A5" t="s">
        <v>4</v>
      </c>
      <c r="B5" t="s">
        <v>5</v>
      </c>
    </row>
    <row r="6" spans="1:18" x14ac:dyDescent="0.25">
      <c r="A6" t="s">
        <v>6</v>
      </c>
      <c r="B6" t="s">
        <v>7</v>
      </c>
    </row>
    <row r="8" spans="1:18" x14ac:dyDescent="0.25">
      <c r="B8" t="s">
        <v>8</v>
      </c>
      <c r="C8" t="s">
        <v>9</v>
      </c>
      <c r="D8" t="s">
        <v>10</v>
      </c>
      <c r="E8" t="s">
        <v>11</v>
      </c>
      <c r="F8" t="s">
        <v>12</v>
      </c>
      <c r="G8" t="s">
        <v>13</v>
      </c>
      <c r="H8" t="s">
        <v>14</v>
      </c>
      <c r="I8" t="s">
        <v>15</v>
      </c>
      <c r="J8" t="s">
        <v>16</v>
      </c>
      <c r="K8" t="s">
        <v>17</v>
      </c>
      <c r="L8" t="s">
        <v>18</v>
      </c>
      <c r="M8" t="s">
        <v>19</v>
      </c>
      <c r="N8" t="s">
        <v>20</v>
      </c>
      <c r="O8" t="s">
        <v>21</v>
      </c>
      <c r="P8" t="s">
        <v>22</v>
      </c>
      <c r="Q8" t="s">
        <v>23</v>
      </c>
      <c r="R8" t="s">
        <v>24</v>
      </c>
    </row>
    <row r="9" spans="1:18" x14ac:dyDescent="0.25">
      <c r="A9" t="s">
        <v>25</v>
      </c>
      <c r="B9" s="2">
        <v>10653</v>
      </c>
      <c r="C9">
        <v>99</v>
      </c>
      <c r="D9" s="2">
        <v>107.61</v>
      </c>
      <c r="E9" s="3">
        <v>1</v>
      </c>
      <c r="F9" s="3">
        <v>1</v>
      </c>
      <c r="G9" s="3">
        <v>0.26200000000000001</v>
      </c>
      <c r="H9" s="3">
        <v>0.33300000000000002</v>
      </c>
      <c r="I9" s="2">
        <v>10653</v>
      </c>
      <c r="J9">
        <v>99</v>
      </c>
      <c r="K9" s="2">
        <v>107.61</v>
      </c>
      <c r="L9" s="3">
        <v>1</v>
      </c>
      <c r="M9" s="3">
        <v>1</v>
      </c>
      <c r="N9" s="2">
        <v>10653</v>
      </c>
      <c r="O9">
        <v>99</v>
      </c>
      <c r="P9" s="2">
        <v>107.61</v>
      </c>
      <c r="Q9" s="3">
        <v>1</v>
      </c>
      <c r="R9" s="3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A36" sqref="A36"/>
    </sheetView>
  </sheetViews>
  <sheetFormatPr defaultRowHeight="15" x14ac:dyDescent="0.25"/>
  <cols>
    <col min="1" max="1" width="26" customWidth="1"/>
    <col min="2" max="3" width="17.5703125" customWidth="1"/>
    <col min="9" max="9" width="10.85546875" customWidth="1"/>
    <col min="14" max="14" width="10" customWidth="1"/>
  </cols>
  <sheetData>
    <row r="1" spans="1:18" x14ac:dyDescent="0.25">
      <c r="A1" s="1" t="s">
        <v>26</v>
      </c>
      <c r="B1" t="s">
        <v>27</v>
      </c>
    </row>
    <row r="3" spans="1:18" x14ac:dyDescent="0.25">
      <c r="A3" s="1" t="s">
        <v>28</v>
      </c>
      <c r="B3" t="s">
        <v>29</v>
      </c>
      <c r="C3" s="3">
        <v>2.0070000000000001</v>
      </c>
    </row>
    <row r="4" spans="1:18" x14ac:dyDescent="0.25">
      <c r="A4" s="1" t="s">
        <v>30</v>
      </c>
      <c r="B4" t="s">
        <v>31</v>
      </c>
      <c r="C4" s="3">
        <v>-0.34300000000000003</v>
      </c>
    </row>
    <row r="6" spans="1:18" x14ac:dyDescent="0.25">
      <c r="A6" t="s">
        <v>27</v>
      </c>
      <c r="B6" t="s">
        <v>8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  <c r="J6" t="s">
        <v>16</v>
      </c>
      <c r="K6" t="s">
        <v>17</v>
      </c>
      <c r="L6" t="s">
        <v>18</v>
      </c>
      <c r="M6" t="s">
        <v>19</v>
      </c>
      <c r="N6" t="s">
        <v>20</v>
      </c>
      <c r="O6" t="s">
        <v>21</v>
      </c>
      <c r="P6" t="s">
        <v>22</v>
      </c>
      <c r="Q6" t="s">
        <v>23</v>
      </c>
      <c r="R6" t="s">
        <v>24</v>
      </c>
    </row>
    <row r="7" spans="1:18" x14ac:dyDescent="0.25">
      <c r="A7" t="s">
        <v>32</v>
      </c>
      <c r="B7" s="2">
        <v>2810</v>
      </c>
      <c r="C7">
        <v>6</v>
      </c>
      <c r="D7" s="2">
        <v>468.33</v>
      </c>
      <c r="E7" s="3">
        <v>0.26400000000000001</v>
      </c>
      <c r="F7" s="3">
        <v>6.0999999999999999E-2</v>
      </c>
      <c r="G7" s="3">
        <v>1.1859999999999999</v>
      </c>
      <c r="H7" s="3">
        <v>1</v>
      </c>
      <c r="I7" s="2">
        <v>2810</v>
      </c>
      <c r="J7">
        <v>6</v>
      </c>
      <c r="K7" s="2">
        <v>468.33</v>
      </c>
      <c r="L7" s="3">
        <v>0.26400000000000001</v>
      </c>
      <c r="M7" s="3">
        <v>6.0999999999999999E-2</v>
      </c>
      <c r="N7" s="2">
        <v>2810</v>
      </c>
      <c r="O7">
        <v>6</v>
      </c>
      <c r="P7" s="2">
        <v>468.33</v>
      </c>
      <c r="Q7" s="3">
        <v>0.26400000000000001</v>
      </c>
      <c r="R7" s="3">
        <v>6.0999999999999999E-2</v>
      </c>
    </row>
    <row r="8" spans="1:18" x14ac:dyDescent="0.25">
      <c r="A8" t="s">
        <v>31</v>
      </c>
      <c r="B8" s="2">
        <v>2230</v>
      </c>
      <c r="C8">
        <v>14</v>
      </c>
      <c r="D8" s="2">
        <v>159.29</v>
      </c>
      <c r="E8" s="3">
        <v>0.20899999999999999</v>
      </c>
      <c r="F8" s="3">
        <v>0.14099999999999999</v>
      </c>
      <c r="G8" s="3">
        <v>-0.34300000000000003</v>
      </c>
      <c r="H8" s="3">
        <v>-0.14299999999999999</v>
      </c>
      <c r="I8" s="2">
        <v>2230</v>
      </c>
      <c r="J8">
        <v>14</v>
      </c>
      <c r="K8" s="2">
        <v>159.29</v>
      </c>
      <c r="L8" s="3">
        <v>0.20899999999999999</v>
      </c>
      <c r="M8" s="3">
        <v>0.14099999999999999</v>
      </c>
      <c r="N8" s="2">
        <v>2230</v>
      </c>
      <c r="O8">
        <v>14</v>
      </c>
      <c r="P8" s="2">
        <v>159.29</v>
      </c>
      <c r="Q8" s="3">
        <v>0.20899999999999999</v>
      </c>
      <c r="R8" s="3">
        <v>0.14099999999999999</v>
      </c>
    </row>
    <row r="9" spans="1:18" x14ac:dyDescent="0.25">
      <c r="A9" t="s">
        <v>33</v>
      </c>
      <c r="B9" s="2">
        <v>2162</v>
      </c>
      <c r="C9">
        <v>13</v>
      </c>
      <c r="D9" s="2">
        <v>166.31</v>
      </c>
      <c r="E9" s="3">
        <v>0.20300000000000001</v>
      </c>
      <c r="F9" s="3">
        <v>0.13100000000000001</v>
      </c>
      <c r="G9" s="3">
        <v>-0.14599999999999999</v>
      </c>
      <c r="H9" s="3">
        <v>0.16700000000000001</v>
      </c>
      <c r="I9" s="2">
        <v>2162</v>
      </c>
      <c r="J9">
        <v>13</v>
      </c>
      <c r="K9" s="2">
        <v>166.31</v>
      </c>
      <c r="L9" s="3">
        <v>0.20300000000000001</v>
      </c>
      <c r="M9" s="3">
        <v>0.13100000000000001</v>
      </c>
      <c r="N9" s="2">
        <v>2162</v>
      </c>
      <c r="O9">
        <v>13</v>
      </c>
      <c r="P9" s="2">
        <v>166.31</v>
      </c>
      <c r="Q9" s="3">
        <v>0.20300000000000001</v>
      </c>
      <c r="R9" s="3">
        <v>0.13100000000000001</v>
      </c>
    </row>
    <row r="10" spans="1:18" x14ac:dyDescent="0.25">
      <c r="A10" t="s">
        <v>34</v>
      </c>
      <c r="B10" s="2">
        <v>1426</v>
      </c>
      <c r="C10">
        <v>10</v>
      </c>
      <c r="D10" s="2">
        <v>142.6</v>
      </c>
      <c r="E10" s="3">
        <v>0.13400000000000001</v>
      </c>
      <c r="F10" s="3">
        <v>0.10100000000000001</v>
      </c>
      <c r="G10" s="3">
        <v>1.1830000000000001</v>
      </c>
      <c r="H10" s="3">
        <v>1.333</v>
      </c>
      <c r="I10" s="2">
        <v>1426</v>
      </c>
      <c r="J10">
        <v>10</v>
      </c>
      <c r="K10" s="2">
        <v>142.6</v>
      </c>
      <c r="L10" s="3">
        <v>0.13400000000000001</v>
      </c>
      <c r="M10" s="3">
        <v>0.10100000000000001</v>
      </c>
      <c r="N10" s="2">
        <v>1426</v>
      </c>
      <c r="O10">
        <v>10</v>
      </c>
      <c r="P10" s="2">
        <v>142.6</v>
      </c>
      <c r="Q10" s="3">
        <v>0.13400000000000001</v>
      </c>
      <c r="R10" s="3">
        <v>0.10100000000000001</v>
      </c>
    </row>
    <row r="11" spans="1:18" x14ac:dyDescent="0.25">
      <c r="A11" t="s">
        <v>35</v>
      </c>
      <c r="B11" s="2">
        <v>1032</v>
      </c>
      <c r="C11">
        <v>23</v>
      </c>
      <c r="D11" s="2">
        <v>44.87</v>
      </c>
      <c r="E11" s="3">
        <v>9.7000000000000003E-2</v>
      </c>
      <c r="F11" s="3">
        <v>0.23200000000000001</v>
      </c>
      <c r="G11" s="3">
        <v>-0.14099999999999999</v>
      </c>
      <c r="H11" s="3">
        <v>-8.3000000000000004E-2</v>
      </c>
      <c r="I11" s="2">
        <v>1032</v>
      </c>
      <c r="J11">
        <v>23</v>
      </c>
      <c r="K11" s="2">
        <v>44.87</v>
      </c>
      <c r="L11" s="3">
        <v>9.7000000000000003E-2</v>
      </c>
      <c r="M11" s="3">
        <v>0.23200000000000001</v>
      </c>
      <c r="N11" s="2">
        <v>1032</v>
      </c>
      <c r="O11">
        <v>23</v>
      </c>
      <c r="P11" s="2">
        <v>44.87</v>
      </c>
      <c r="Q11" s="3">
        <v>9.7000000000000003E-2</v>
      </c>
      <c r="R11" s="3">
        <v>0.23200000000000001</v>
      </c>
    </row>
    <row r="12" spans="1:18" x14ac:dyDescent="0.25">
      <c r="A12" t="s">
        <v>29</v>
      </c>
      <c r="B12" s="2">
        <v>561</v>
      </c>
      <c r="C12">
        <v>16</v>
      </c>
      <c r="D12" s="2">
        <v>35.06</v>
      </c>
      <c r="E12" s="3">
        <v>5.2999999999999999E-2</v>
      </c>
      <c r="F12" s="3">
        <v>0.16200000000000001</v>
      </c>
      <c r="G12" s="3">
        <v>2.0070000000000001</v>
      </c>
      <c r="H12" s="3">
        <v>2</v>
      </c>
      <c r="I12" s="2">
        <v>561</v>
      </c>
      <c r="J12">
        <v>16</v>
      </c>
      <c r="K12" s="2">
        <v>35.06</v>
      </c>
      <c r="L12" s="3">
        <v>5.2999999999999999E-2</v>
      </c>
      <c r="M12" s="3">
        <v>0.16200000000000001</v>
      </c>
      <c r="N12" s="2">
        <v>561</v>
      </c>
      <c r="O12">
        <v>16</v>
      </c>
      <c r="P12" s="2">
        <v>35.06</v>
      </c>
      <c r="Q12" s="3">
        <v>5.2999999999999999E-2</v>
      </c>
      <c r="R12" s="3">
        <v>0.16200000000000001</v>
      </c>
    </row>
    <row r="13" spans="1:18" x14ac:dyDescent="0.25">
      <c r="A13" t="s">
        <v>36</v>
      </c>
      <c r="B13" s="2">
        <v>327</v>
      </c>
      <c r="C13">
        <v>10</v>
      </c>
      <c r="D13" s="2">
        <v>32.700000000000003</v>
      </c>
      <c r="E13" s="3">
        <v>3.1E-2</v>
      </c>
      <c r="F13" s="3">
        <v>0.10100000000000001</v>
      </c>
      <c r="G13" s="3">
        <v>0.151</v>
      </c>
      <c r="H13" s="3">
        <v>0</v>
      </c>
      <c r="I13" s="2">
        <v>327</v>
      </c>
      <c r="J13">
        <v>10</v>
      </c>
      <c r="K13" s="2">
        <v>32.700000000000003</v>
      </c>
      <c r="L13" s="3">
        <v>3.1E-2</v>
      </c>
      <c r="M13" s="3">
        <v>0.10100000000000001</v>
      </c>
      <c r="N13" s="2">
        <v>327</v>
      </c>
      <c r="O13">
        <v>10</v>
      </c>
      <c r="P13" s="2">
        <v>32.700000000000003</v>
      </c>
      <c r="Q13" s="3">
        <v>3.1E-2</v>
      </c>
      <c r="R13" s="3">
        <v>0.10100000000000001</v>
      </c>
    </row>
    <row r="14" spans="1:18" x14ac:dyDescent="0.25">
      <c r="A14" t="s">
        <v>37</v>
      </c>
      <c r="B14" s="2">
        <v>105</v>
      </c>
      <c r="C14">
        <v>7</v>
      </c>
      <c r="D14" s="2">
        <v>15</v>
      </c>
      <c r="E14" s="3">
        <v>0.01</v>
      </c>
      <c r="F14" s="3">
        <v>7.0999999999999994E-2</v>
      </c>
      <c r="G14" s="3">
        <v>0.38600000000000001</v>
      </c>
      <c r="H14" s="3">
        <v>0.33300000000000002</v>
      </c>
      <c r="I14" s="2">
        <v>105</v>
      </c>
      <c r="J14">
        <v>7</v>
      </c>
      <c r="K14" s="2">
        <v>15</v>
      </c>
      <c r="L14" s="3">
        <v>0.01</v>
      </c>
      <c r="M14" s="3">
        <v>7.0999999999999994E-2</v>
      </c>
      <c r="N14" s="2">
        <v>105</v>
      </c>
      <c r="O14">
        <v>7</v>
      </c>
      <c r="P14" s="2">
        <v>15</v>
      </c>
      <c r="Q14" s="3">
        <v>0.01</v>
      </c>
      <c r="R14" s="3">
        <v>7.0999999999999994E-2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A31" sqref="A31"/>
    </sheetView>
  </sheetViews>
  <sheetFormatPr defaultRowHeight="15" x14ac:dyDescent="0.25"/>
  <cols>
    <col min="1" max="1" width="26" customWidth="1"/>
    <col min="2" max="3" width="17.5703125" customWidth="1"/>
    <col min="9" max="9" width="10.140625" customWidth="1"/>
    <col min="14" max="14" width="11.42578125" customWidth="1"/>
  </cols>
  <sheetData>
    <row r="1" spans="1:18" x14ac:dyDescent="0.25">
      <c r="A1" s="1" t="s">
        <v>26</v>
      </c>
      <c r="B1" t="s">
        <v>38</v>
      </c>
    </row>
    <row r="3" spans="1:18" x14ac:dyDescent="0.25">
      <c r="A3" s="1" t="s">
        <v>28</v>
      </c>
      <c r="B3" t="s">
        <v>39</v>
      </c>
      <c r="C3" s="3">
        <v>0.88100000000000001</v>
      </c>
    </row>
    <row r="4" spans="1:18" x14ac:dyDescent="0.25">
      <c r="A4" s="1" t="s">
        <v>30</v>
      </c>
      <c r="B4" t="s">
        <v>40</v>
      </c>
      <c r="C4" s="3">
        <v>-0.33900000000000002</v>
      </c>
    </row>
    <row r="6" spans="1:18" x14ac:dyDescent="0.25">
      <c r="A6" t="s">
        <v>38</v>
      </c>
      <c r="B6" t="s">
        <v>8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  <c r="J6" t="s">
        <v>16</v>
      </c>
      <c r="K6" t="s">
        <v>17</v>
      </c>
      <c r="L6" t="s">
        <v>18</v>
      </c>
      <c r="M6" t="s">
        <v>19</v>
      </c>
      <c r="N6" t="s">
        <v>20</v>
      </c>
      <c r="O6" t="s">
        <v>21</v>
      </c>
      <c r="P6" t="s">
        <v>22</v>
      </c>
      <c r="Q6" t="s">
        <v>23</v>
      </c>
      <c r="R6" t="s">
        <v>24</v>
      </c>
    </row>
    <row r="7" spans="1:18" x14ac:dyDescent="0.25">
      <c r="A7" t="s">
        <v>41</v>
      </c>
      <c r="B7" s="2">
        <v>7202</v>
      </c>
      <c r="C7">
        <v>33</v>
      </c>
      <c r="D7" s="2">
        <v>218.24</v>
      </c>
      <c r="E7" s="3">
        <v>0.67600000000000005</v>
      </c>
      <c r="F7" s="3">
        <v>0.33300000000000002</v>
      </c>
      <c r="G7" s="3">
        <v>0.13400000000000001</v>
      </c>
      <c r="H7" s="3">
        <v>0.13300000000000001</v>
      </c>
      <c r="I7" s="2">
        <v>7202</v>
      </c>
      <c r="J7">
        <v>33</v>
      </c>
      <c r="K7" s="2">
        <v>218.24</v>
      </c>
      <c r="L7" s="3">
        <v>0.67600000000000005</v>
      </c>
      <c r="M7" s="3">
        <v>0.33300000000000002</v>
      </c>
      <c r="N7" s="2">
        <v>7202</v>
      </c>
      <c r="O7">
        <v>33</v>
      </c>
      <c r="P7" s="2">
        <v>218.24</v>
      </c>
      <c r="Q7" s="3">
        <v>0.67600000000000005</v>
      </c>
      <c r="R7" s="3">
        <v>0.33300000000000002</v>
      </c>
    </row>
    <row r="8" spans="1:18" x14ac:dyDescent="0.25">
      <c r="A8" t="s">
        <v>39</v>
      </c>
      <c r="B8" s="2">
        <v>2898</v>
      </c>
      <c r="C8">
        <v>56</v>
      </c>
      <c r="D8" s="2">
        <v>51.75</v>
      </c>
      <c r="E8" s="3">
        <v>0.27200000000000002</v>
      </c>
      <c r="F8" s="3">
        <v>0.56599999999999995</v>
      </c>
      <c r="G8" s="3">
        <v>0.88100000000000001</v>
      </c>
      <c r="H8" s="3">
        <v>0.66700000000000004</v>
      </c>
      <c r="I8" s="2">
        <v>2898</v>
      </c>
      <c r="J8">
        <v>56</v>
      </c>
      <c r="K8" s="2">
        <v>51.75</v>
      </c>
      <c r="L8" s="3">
        <v>0.27200000000000002</v>
      </c>
      <c r="M8" s="3">
        <v>0.56599999999999995</v>
      </c>
      <c r="N8" s="2">
        <v>2898</v>
      </c>
      <c r="O8">
        <v>56</v>
      </c>
      <c r="P8" s="2">
        <v>51.75</v>
      </c>
      <c r="Q8" s="3">
        <v>0.27200000000000002</v>
      </c>
      <c r="R8" s="3">
        <v>0.56599999999999995</v>
      </c>
    </row>
    <row r="9" spans="1:18" x14ac:dyDescent="0.25">
      <c r="A9" t="s">
        <v>40</v>
      </c>
      <c r="B9" s="2">
        <v>553</v>
      </c>
      <c r="C9">
        <v>10</v>
      </c>
      <c r="D9" s="2">
        <v>55.3</v>
      </c>
      <c r="E9" s="3">
        <v>5.1999999999999998E-2</v>
      </c>
      <c r="F9" s="3">
        <v>0.10100000000000001</v>
      </c>
      <c r="G9" s="3">
        <v>-0.33900000000000002</v>
      </c>
      <c r="H9" s="3">
        <v>-0.33300000000000002</v>
      </c>
      <c r="I9" s="2">
        <v>553</v>
      </c>
      <c r="J9">
        <v>10</v>
      </c>
      <c r="K9" s="2">
        <v>55.3</v>
      </c>
      <c r="L9" s="3">
        <v>5.1999999999999998E-2</v>
      </c>
      <c r="M9" s="3">
        <v>0.10100000000000001</v>
      </c>
      <c r="N9" s="2">
        <v>553</v>
      </c>
      <c r="O9">
        <v>10</v>
      </c>
      <c r="P9" s="2">
        <v>55.3</v>
      </c>
      <c r="Q9" s="3">
        <v>5.1999999999999998E-2</v>
      </c>
      <c r="R9" s="3">
        <v>0.10100000000000001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A34" sqref="A34"/>
    </sheetView>
  </sheetViews>
  <sheetFormatPr defaultRowHeight="15" x14ac:dyDescent="0.25"/>
  <cols>
    <col min="1" max="1" width="26" customWidth="1"/>
    <col min="2" max="3" width="17.5703125" customWidth="1"/>
    <col min="9" max="9" width="10" customWidth="1"/>
    <col min="14" max="14" width="12.5703125" customWidth="1"/>
  </cols>
  <sheetData>
    <row r="1" spans="1:18" x14ac:dyDescent="0.25">
      <c r="A1" s="1" t="s">
        <v>26</v>
      </c>
      <c r="B1" t="s">
        <v>42</v>
      </c>
    </row>
    <row r="3" spans="1:18" x14ac:dyDescent="0.25">
      <c r="A3" s="1" t="s">
        <v>28</v>
      </c>
      <c r="B3" t="s">
        <v>43</v>
      </c>
      <c r="C3" s="3">
        <v>1.1859999999999999</v>
      </c>
    </row>
    <row r="4" spans="1:18" x14ac:dyDescent="0.25">
      <c r="A4" s="1" t="s">
        <v>30</v>
      </c>
      <c r="B4" t="s">
        <v>44</v>
      </c>
      <c r="C4" s="3">
        <v>-0.189</v>
      </c>
    </row>
    <row r="6" spans="1:18" x14ac:dyDescent="0.25">
      <c r="A6" t="s">
        <v>42</v>
      </c>
      <c r="B6" t="s">
        <v>8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  <c r="J6" t="s">
        <v>16</v>
      </c>
      <c r="K6" t="s">
        <v>17</v>
      </c>
      <c r="L6" t="s">
        <v>18</v>
      </c>
      <c r="M6" t="s">
        <v>19</v>
      </c>
      <c r="N6" t="s">
        <v>20</v>
      </c>
      <c r="O6" t="s">
        <v>21</v>
      </c>
      <c r="P6" t="s">
        <v>22</v>
      </c>
      <c r="Q6" t="s">
        <v>23</v>
      </c>
      <c r="R6" t="s">
        <v>24</v>
      </c>
    </row>
    <row r="7" spans="1:18" x14ac:dyDescent="0.25">
      <c r="A7" t="s">
        <v>45</v>
      </c>
      <c r="B7" s="2">
        <v>3656</v>
      </c>
      <c r="C7">
        <v>24</v>
      </c>
      <c r="D7" s="2">
        <v>152.33000000000001</v>
      </c>
      <c r="E7" s="3">
        <v>0.34300000000000003</v>
      </c>
      <c r="F7" s="3">
        <v>0.24199999999999999</v>
      </c>
      <c r="G7" s="3">
        <v>5.7000000000000002E-2</v>
      </c>
      <c r="H7" s="3">
        <v>0.3</v>
      </c>
      <c r="I7" s="2">
        <v>3656</v>
      </c>
      <c r="J7">
        <v>24</v>
      </c>
      <c r="K7" s="2">
        <v>152.33000000000001</v>
      </c>
      <c r="L7" s="3">
        <v>0.34300000000000003</v>
      </c>
      <c r="M7" s="3">
        <v>0.24199999999999999</v>
      </c>
      <c r="N7" s="2">
        <v>3656</v>
      </c>
      <c r="O7">
        <v>24</v>
      </c>
      <c r="P7" s="2">
        <v>152.33000000000001</v>
      </c>
      <c r="Q7" s="3">
        <v>0.34300000000000003</v>
      </c>
      <c r="R7" s="3">
        <v>0.24199999999999999</v>
      </c>
    </row>
    <row r="8" spans="1:18" x14ac:dyDescent="0.25">
      <c r="A8" t="s">
        <v>43</v>
      </c>
      <c r="B8" s="2">
        <v>2810</v>
      </c>
      <c r="C8">
        <v>6</v>
      </c>
      <c r="D8" s="2">
        <v>468.33</v>
      </c>
      <c r="E8" s="3">
        <v>0.26400000000000001</v>
      </c>
      <c r="F8" s="3">
        <v>6.0999999999999999E-2</v>
      </c>
      <c r="G8" s="3">
        <v>1.1859999999999999</v>
      </c>
      <c r="H8" s="3">
        <v>1</v>
      </c>
      <c r="I8" s="2">
        <v>2810</v>
      </c>
      <c r="J8">
        <v>6</v>
      </c>
      <c r="K8" s="2">
        <v>468.33</v>
      </c>
      <c r="L8" s="3">
        <v>0.26400000000000001</v>
      </c>
      <c r="M8" s="3">
        <v>6.0999999999999999E-2</v>
      </c>
      <c r="N8" s="2">
        <v>2810</v>
      </c>
      <c r="O8">
        <v>6</v>
      </c>
      <c r="P8" s="2">
        <v>468.33</v>
      </c>
      <c r="Q8" s="3">
        <v>0.26400000000000001</v>
      </c>
      <c r="R8" s="3">
        <v>6.0999999999999999E-2</v>
      </c>
    </row>
    <row r="9" spans="1:18" x14ac:dyDescent="0.25">
      <c r="A9" t="s">
        <v>44</v>
      </c>
      <c r="B9" s="2">
        <v>2715</v>
      </c>
      <c r="C9">
        <v>23</v>
      </c>
      <c r="D9" s="2">
        <v>118.04</v>
      </c>
      <c r="E9" s="3">
        <v>0.255</v>
      </c>
      <c r="F9" s="3">
        <v>0.23200000000000001</v>
      </c>
      <c r="G9" s="3">
        <v>-0.189</v>
      </c>
      <c r="H9" s="3">
        <v>-8.3000000000000004E-2</v>
      </c>
      <c r="I9" s="2">
        <v>2715</v>
      </c>
      <c r="J9">
        <v>23</v>
      </c>
      <c r="K9" s="2">
        <v>118.04</v>
      </c>
      <c r="L9" s="3">
        <v>0.255</v>
      </c>
      <c r="M9" s="3">
        <v>0.23200000000000001</v>
      </c>
      <c r="N9" s="2">
        <v>2715</v>
      </c>
      <c r="O9">
        <v>23</v>
      </c>
      <c r="P9" s="2">
        <v>118.04</v>
      </c>
      <c r="Q9" s="3">
        <v>0.255</v>
      </c>
      <c r="R9" s="3">
        <v>0.23200000000000001</v>
      </c>
    </row>
    <row r="10" spans="1:18" x14ac:dyDescent="0.25">
      <c r="A10" t="s">
        <v>46</v>
      </c>
      <c r="B10" s="2">
        <v>888</v>
      </c>
      <c r="C10">
        <v>26</v>
      </c>
      <c r="D10" s="2">
        <v>34.15</v>
      </c>
      <c r="E10" s="3">
        <v>8.3000000000000004E-2</v>
      </c>
      <c r="F10" s="3">
        <v>0.26300000000000001</v>
      </c>
      <c r="G10" s="3">
        <v>1.0409999999999999</v>
      </c>
      <c r="H10" s="3">
        <v>0.88900000000000001</v>
      </c>
      <c r="I10" s="2">
        <v>888</v>
      </c>
      <c r="J10">
        <v>26</v>
      </c>
      <c r="K10" s="2">
        <v>34.15</v>
      </c>
      <c r="L10" s="3">
        <v>8.3000000000000004E-2</v>
      </c>
      <c r="M10" s="3">
        <v>0.26300000000000001</v>
      </c>
      <c r="N10" s="2">
        <v>888</v>
      </c>
      <c r="O10">
        <v>26</v>
      </c>
      <c r="P10" s="2">
        <v>34.15</v>
      </c>
      <c r="Q10" s="3">
        <v>8.3000000000000004E-2</v>
      </c>
      <c r="R10" s="3">
        <v>0.26300000000000001</v>
      </c>
    </row>
    <row r="11" spans="1:18" x14ac:dyDescent="0.25">
      <c r="A11" t="s">
        <v>47</v>
      </c>
      <c r="B11" s="2">
        <v>479</v>
      </c>
      <c r="C11">
        <v>13</v>
      </c>
      <c r="D11" s="2">
        <v>36.85</v>
      </c>
      <c r="E11" s="3">
        <v>4.4999999999999998E-2</v>
      </c>
      <c r="F11" s="3">
        <v>0.13100000000000001</v>
      </c>
      <c r="G11" s="3">
        <v>0.158</v>
      </c>
      <c r="H11" s="3">
        <v>0.16700000000000001</v>
      </c>
      <c r="I11" s="2">
        <v>479</v>
      </c>
      <c r="J11">
        <v>13</v>
      </c>
      <c r="K11" s="2">
        <v>36.85</v>
      </c>
      <c r="L11" s="3">
        <v>4.4999999999999998E-2</v>
      </c>
      <c r="M11" s="3">
        <v>0.13100000000000001</v>
      </c>
      <c r="N11" s="2">
        <v>479</v>
      </c>
      <c r="O11">
        <v>13</v>
      </c>
      <c r="P11" s="2">
        <v>36.85</v>
      </c>
      <c r="Q11" s="3">
        <v>4.4999999999999998E-2</v>
      </c>
      <c r="R11" s="3">
        <v>0.13100000000000001</v>
      </c>
    </row>
    <row r="12" spans="1:18" x14ac:dyDescent="0.25">
      <c r="A12" t="s">
        <v>48</v>
      </c>
      <c r="B12" s="2">
        <v>105</v>
      </c>
      <c r="C12">
        <v>7</v>
      </c>
      <c r="D12" s="2">
        <v>15</v>
      </c>
      <c r="E12" s="3">
        <v>0.01</v>
      </c>
      <c r="F12" s="3">
        <v>7.0999999999999994E-2</v>
      </c>
      <c r="G12" s="3">
        <v>0.38600000000000001</v>
      </c>
      <c r="H12" s="3">
        <v>0.33300000000000002</v>
      </c>
      <c r="I12" s="2">
        <v>105</v>
      </c>
      <c r="J12">
        <v>7</v>
      </c>
      <c r="K12" s="2">
        <v>15</v>
      </c>
      <c r="L12" s="3">
        <v>0.01</v>
      </c>
      <c r="M12" s="3">
        <v>7.0999999999999994E-2</v>
      </c>
      <c r="N12" s="2">
        <v>105</v>
      </c>
      <c r="O12">
        <v>7</v>
      </c>
      <c r="P12" s="2">
        <v>15</v>
      </c>
      <c r="Q12" s="3">
        <v>0.01</v>
      </c>
      <c r="R12" s="3">
        <v>7.0999999999999994E-2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A32" sqref="A32"/>
    </sheetView>
  </sheetViews>
  <sheetFormatPr defaultRowHeight="15" x14ac:dyDescent="0.25"/>
  <cols>
    <col min="1" max="1" width="26" customWidth="1"/>
    <col min="2" max="3" width="17.5703125" customWidth="1"/>
    <col min="9" max="9" width="13.5703125" customWidth="1"/>
    <col min="14" max="14" width="10.5703125" customWidth="1"/>
  </cols>
  <sheetData>
    <row r="1" spans="1:18" x14ac:dyDescent="0.25">
      <c r="A1" s="1" t="s">
        <v>26</v>
      </c>
      <c r="B1" t="s">
        <v>49</v>
      </c>
    </row>
    <row r="3" spans="1:18" x14ac:dyDescent="0.25">
      <c r="A3" s="1" t="s">
        <v>28</v>
      </c>
      <c r="B3" t="s">
        <v>50</v>
      </c>
      <c r="C3" s="3">
        <v>1.446</v>
      </c>
    </row>
    <row r="4" spans="1:18" x14ac:dyDescent="0.25">
      <c r="A4" s="1" t="s">
        <v>30</v>
      </c>
      <c r="B4" t="s">
        <v>51</v>
      </c>
      <c r="C4" s="3">
        <v>-0.48399999999999999</v>
      </c>
    </row>
    <row r="6" spans="1:18" x14ac:dyDescent="0.25">
      <c r="A6" t="s">
        <v>49</v>
      </c>
      <c r="B6" t="s">
        <v>8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  <c r="J6" t="s">
        <v>16</v>
      </c>
      <c r="K6" t="s">
        <v>17</v>
      </c>
      <c r="L6" t="s">
        <v>18</v>
      </c>
      <c r="M6" t="s">
        <v>19</v>
      </c>
      <c r="N6" t="s">
        <v>20</v>
      </c>
      <c r="O6" t="s">
        <v>21</v>
      </c>
      <c r="P6" t="s">
        <v>22</v>
      </c>
      <c r="Q6" t="s">
        <v>23</v>
      </c>
      <c r="R6" t="s">
        <v>24</v>
      </c>
    </row>
    <row r="7" spans="1:18" x14ac:dyDescent="0.25">
      <c r="A7" t="s">
        <v>52</v>
      </c>
      <c r="B7" s="2">
        <v>3645</v>
      </c>
      <c r="C7">
        <v>34</v>
      </c>
      <c r="D7" s="2">
        <v>107.21</v>
      </c>
      <c r="E7" s="3">
        <v>0.34200000000000003</v>
      </c>
      <c r="F7" s="3">
        <v>0.34300000000000003</v>
      </c>
      <c r="G7" s="3">
        <v>0.106</v>
      </c>
      <c r="H7" s="3">
        <v>0.125</v>
      </c>
      <c r="I7" s="2">
        <v>3645</v>
      </c>
      <c r="J7">
        <v>34</v>
      </c>
      <c r="K7" s="2">
        <v>107.21</v>
      </c>
      <c r="L7" s="3">
        <v>0.34200000000000003</v>
      </c>
      <c r="M7" s="3">
        <v>0.34300000000000003</v>
      </c>
      <c r="N7" s="2">
        <v>3645</v>
      </c>
      <c r="O7">
        <v>34</v>
      </c>
      <c r="P7" s="2">
        <v>107.21</v>
      </c>
      <c r="Q7" s="3">
        <v>0.34200000000000003</v>
      </c>
      <c r="R7" s="3">
        <v>0.34300000000000003</v>
      </c>
    </row>
    <row r="8" spans="1:18" x14ac:dyDescent="0.25">
      <c r="A8" t="s">
        <v>53</v>
      </c>
      <c r="B8" s="2">
        <v>2999</v>
      </c>
      <c r="C8">
        <v>36</v>
      </c>
      <c r="D8" s="2">
        <v>83.31</v>
      </c>
      <c r="E8" s="3">
        <v>0.28199999999999997</v>
      </c>
      <c r="F8" s="3">
        <v>0.36399999999999999</v>
      </c>
      <c r="G8" s="3">
        <v>1.048</v>
      </c>
      <c r="H8" s="3">
        <v>0.69199999999999995</v>
      </c>
      <c r="I8" s="2">
        <v>2999</v>
      </c>
      <c r="J8">
        <v>36</v>
      </c>
      <c r="K8" s="2">
        <v>83.31</v>
      </c>
      <c r="L8" s="3">
        <v>0.28199999999999997</v>
      </c>
      <c r="M8" s="3">
        <v>0.36399999999999999</v>
      </c>
      <c r="N8" s="2">
        <v>2999</v>
      </c>
      <c r="O8">
        <v>36</v>
      </c>
      <c r="P8" s="2">
        <v>83.31</v>
      </c>
      <c r="Q8" s="3">
        <v>0.28199999999999997</v>
      </c>
      <c r="R8" s="3">
        <v>0.36399999999999999</v>
      </c>
    </row>
    <row r="9" spans="1:18" x14ac:dyDescent="0.25">
      <c r="A9" t="s">
        <v>54</v>
      </c>
      <c r="B9" s="2">
        <v>2210</v>
      </c>
      <c r="C9">
        <v>16</v>
      </c>
      <c r="D9" s="2">
        <v>138.13</v>
      </c>
      <c r="E9" s="3">
        <v>0.20699999999999999</v>
      </c>
      <c r="F9" s="3">
        <v>0.16200000000000001</v>
      </c>
      <c r="G9" s="3">
        <v>-0.48399999999999999</v>
      </c>
      <c r="H9" s="3">
        <v>-0.222</v>
      </c>
      <c r="I9" s="2">
        <v>2210</v>
      </c>
      <c r="J9">
        <v>16</v>
      </c>
      <c r="K9" s="2">
        <v>138.13</v>
      </c>
      <c r="L9" s="3">
        <v>0.20699999999999999</v>
      </c>
      <c r="M9" s="3">
        <v>0.16200000000000001</v>
      </c>
      <c r="N9" s="2">
        <v>2210</v>
      </c>
      <c r="O9">
        <v>16</v>
      </c>
      <c r="P9" s="2">
        <v>138.13</v>
      </c>
      <c r="Q9" s="3">
        <v>0.20699999999999999</v>
      </c>
      <c r="R9" s="3">
        <v>0.16200000000000001</v>
      </c>
    </row>
    <row r="10" spans="1:18" x14ac:dyDescent="0.25">
      <c r="A10" t="s">
        <v>50</v>
      </c>
      <c r="B10" s="2">
        <v>1799</v>
      </c>
      <c r="C10">
        <v>13</v>
      </c>
      <c r="D10" s="2">
        <v>138.38</v>
      </c>
      <c r="E10" s="3">
        <v>0.16900000000000001</v>
      </c>
      <c r="F10" s="3">
        <v>0.13100000000000001</v>
      </c>
      <c r="G10" s="3">
        <v>1.446</v>
      </c>
      <c r="H10" s="3">
        <v>1.25</v>
      </c>
      <c r="I10" s="2">
        <v>1799</v>
      </c>
      <c r="J10">
        <v>13</v>
      </c>
      <c r="K10" s="2">
        <v>138.38</v>
      </c>
      <c r="L10" s="3">
        <v>0.16900000000000001</v>
      </c>
      <c r="M10" s="3">
        <v>0.13100000000000001</v>
      </c>
      <c r="N10" s="2">
        <v>1799</v>
      </c>
      <c r="O10">
        <v>13</v>
      </c>
      <c r="P10" s="2">
        <v>138.38</v>
      </c>
      <c r="Q10" s="3">
        <v>0.16900000000000001</v>
      </c>
      <c r="R10" s="3">
        <v>0.13100000000000001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A34" sqref="A34"/>
    </sheetView>
  </sheetViews>
  <sheetFormatPr defaultRowHeight="15" x14ac:dyDescent="0.25"/>
  <cols>
    <col min="1" max="1" width="26" customWidth="1"/>
    <col min="2" max="3" width="17.5703125" customWidth="1"/>
    <col min="9" max="9" width="11.42578125" customWidth="1"/>
    <col min="14" max="14" width="11.42578125" customWidth="1"/>
  </cols>
  <sheetData>
    <row r="1" spans="1:18" x14ac:dyDescent="0.25">
      <c r="A1" s="1" t="s">
        <v>26</v>
      </c>
      <c r="B1" t="s">
        <v>8</v>
      </c>
    </row>
    <row r="3" spans="1:18" x14ac:dyDescent="0.25">
      <c r="A3" s="1" t="s">
        <v>30</v>
      </c>
      <c r="B3" t="s">
        <v>55</v>
      </c>
      <c r="C3" s="3">
        <v>-0.42799999999999999</v>
      </c>
    </row>
    <row r="5" spans="1:18" x14ac:dyDescent="0.25">
      <c r="A5" t="s">
        <v>8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t="s">
        <v>15</v>
      </c>
      <c r="J5" t="s">
        <v>16</v>
      </c>
      <c r="K5" t="s">
        <v>17</v>
      </c>
      <c r="L5" t="s">
        <v>18</v>
      </c>
      <c r="M5" t="s">
        <v>19</v>
      </c>
      <c r="N5" t="s">
        <v>20</v>
      </c>
      <c r="O5" t="s">
        <v>21</v>
      </c>
      <c r="P5" t="s">
        <v>22</v>
      </c>
      <c r="Q5" t="s">
        <v>23</v>
      </c>
      <c r="R5" t="s">
        <v>24</v>
      </c>
    </row>
    <row r="6" spans="1:18" x14ac:dyDescent="0.25">
      <c r="A6" t="s">
        <v>56</v>
      </c>
      <c r="B6" s="2">
        <v>4746</v>
      </c>
      <c r="C6">
        <v>14</v>
      </c>
      <c r="D6" s="2">
        <v>339</v>
      </c>
      <c r="E6" s="3">
        <v>0.44600000000000001</v>
      </c>
      <c r="F6" s="3">
        <v>0.14099999999999999</v>
      </c>
      <c r="G6" s="3">
        <v>-4.0000000000000001E-3</v>
      </c>
      <c r="H6" s="3">
        <v>-0.25</v>
      </c>
      <c r="I6" s="2">
        <v>4746</v>
      </c>
      <c r="J6">
        <v>14</v>
      </c>
      <c r="K6" s="2">
        <v>339</v>
      </c>
      <c r="L6" s="3">
        <v>0.44600000000000001</v>
      </c>
      <c r="M6" s="3">
        <v>0.14099999999999999</v>
      </c>
      <c r="N6" s="2">
        <v>4746</v>
      </c>
      <c r="O6">
        <v>14</v>
      </c>
      <c r="P6" s="2">
        <v>339</v>
      </c>
      <c r="Q6" s="3">
        <v>0.44600000000000001</v>
      </c>
      <c r="R6" s="3">
        <v>0.14099999999999999</v>
      </c>
    </row>
    <row r="7" spans="1:18" x14ac:dyDescent="0.25">
      <c r="A7" t="s">
        <v>57</v>
      </c>
      <c r="B7" s="2">
        <v>2186</v>
      </c>
      <c r="C7">
        <v>14</v>
      </c>
      <c r="D7" s="2">
        <v>156.13999999999999</v>
      </c>
      <c r="E7" s="3">
        <v>0.20499999999999999</v>
      </c>
      <c r="F7" s="3">
        <v>0.14099999999999999</v>
      </c>
      <c r="G7" s="3">
        <v>0.11899999999999999</v>
      </c>
      <c r="H7" s="3">
        <v>0.16700000000000001</v>
      </c>
      <c r="I7" s="2">
        <v>2186</v>
      </c>
      <c r="J7">
        <v>14</v>
      </c>
      <c r="K7" s="2">
        <v>156.13999999999999</v>
      </c>
      <c r="L7" s="3">
        <v>0.20499999999999999</v>
      </c>
      <c r="M7" s="3">
        <v>0.14099999999999999</v>
      </c>
      <c r="N7" s="2">
        <v>2186</v>
      </c>
      <c r="O7">
        <v>14</v>
      </c>
      <c r="P7" s="2">
        <v>156.13999999999999</v>
      </c>
      <c r="Q7" s="3">
        <v>0.20499999999999999</v>
      </c>
      <c r="R7" s="3">
        <v>0.14099999999999999</v>
      </c>
    </row>
    <row r="8" spans="1:18" x14ac:dyDescent="0.25">
      <c r="A8" t="s">
        <v>58</v>
      </c>
      <c r="B8" s="2">
        <v>1617</v>
      </c>
      <c r="C8">
        <v>14</v>
      </c>
      <c r="D8" s="2">
        <v>115.5</v>
      </c>
      <c r="E8" s="3">
        <v>0.152</v>
      </c>
      <c r="F8" s="3">
        <v>0.14099999999999999</v>
      </c>
      <c r="G8" s="3">
        <v>2.827</v>
      </c>
      <c r="H8" s="3">
        <v>2.6669999999999998</v>
      </c>
      <c r="I8" s="2">
        <v>1617</v>
      </c>
      <c r="J8">
        <v>14</v>
      </c>
      <c r="K8" s="2">
        <v>115.5</v>
      </c>
      <c r="L8" s="3">
        <v>0.152</v>
      </c>
      <c r="M8" s="3">
        <v>0.14099999999999999</v>
      </c>
      <c r="N8" s="2">
        <v>1617</v>
      </c>
      <c r="O8">
        <v>14</v>
      </c>
      <c r="P8" s="2">
        <v>115.5</v>
      </c>
      <c r="Q8" s="3">
        <v>0.152</v>
      </c>
      <c r="R8" s="3">
        <v>0.14099999999999999</v>
      </c>
    </row>
    <row r="9" spans="1:18" x14ac:dyDescent="0.25">
      <c r="A9" t="s">
        <v>59</v>
      </c>
      <c r="B9" s="2">
        <v>1025</v>
      </c>
      <c r="C9">
        <v>34</v>
      </c>
      <c r="D9" s="2">
        <v>30.15</v>
      </c>
      <c r="E9" s="3">
        <v>9.6000000000000002E-2</v>
      </c>
      <c r="F9" s="3">
        <v>0.34300000000000003</v>
      </c>
      <c r="G9" s="3">
        <v>0.76300000000000001</v>
      </c>
      <c r="H9" s="3">
        <v>0.61499999999999999</v>
      </c>
      <c r="I9" s="2">
        <v>1025</v>
      </c>
      <c r="J9">
        <v>34</v>
      </c>
      <c r="K9" s="2">
        <v>30.15</v>
      </c>
      <c r="L9" s="3">
        <v>9.6000000000000002E-2</v>
      </c>
      <c r="M9" s="3">
        <v>0.34300000000000003</v>
      </c>
      <c r="N9" s="2">
        <v>1025</v>
      </c>
      <c r="O9">
        <v>34</v>
      </c>
      <c r="P9" s="2">
        <v>30.15</v>
      </c>
      <c r="Q9" s="3">
        <v>9.6000000000000002E-2</v>
      </c>
      <c r="R9" s="3">
        <v>0.34300000000000003</v>
      </c>
    </row>
    <row r="10" spans="1:18" x14ac:dyDescent="0.25">
      <c r="A10" t="s">
        <v>55</v>
      </c>
      <c r="B10" s="2">
        <v>709</v>
      </c>
      <c r="C10">
        <v>13</v>
      </c>
      <c r="D10" s="2">
        <v>54.54</v>
      </c>
      <c r="E10" s="3">
        <v>6.7000000000000004E-2</v>
      </c>
      <c r="F10" s="3">
        <v>0.13100000000000001</v>
      </c>
      <c r="G10" s="3">
        <v>-0.42799999999999999</v>
      </c>
      <c r="H10" s="3">
        <v>-0.375</v>
      </c>
      <c r="I10" s="2">
        <v>709</v>
      </c>
      <c r="J10">
        <v>13</v>
      </c>
      <c r="K10" s="2">
        <v>54.54</v>
      </c>
      <c r="L10" s="3">
        <v>6.7000000000000004E-2</v>
      </c>
      <c r="M10" s="3">
        <v>0.13100000000000001</v>
      </c>
      <c r="N10" s="2">
        <v>709</v>
      </c>
      <c r="O10">
        <v>13</v>
      </c>
      <c r="P10" s="2">
        <v>54.54</v>
      </c>
      <c r="Q10" s="3">
        <v>6.7000000000000004E-2</v>
      </c>
      <c r="R10" s="3">
        <v>0.13100000000000001</v>
      </c>
    </row>
    <row r="11" spans="1:18" x14ac:dyDescent="0.25">
      <c r="A11" t="s">
        <v>60</v>
      </c>
      <c r="B11" s="2">
        <v>370</v>
      </c>
      <c r="C11">
        <v>10</v>
      </c>
      <c r="D11" s="2">
        <v>37</v>
      </c>
      <c r="E11" s="3">
        <v>3.5000000000000003E-2</v>
      </c>
      <c r="F11" s="3">
        <v>0.10100000000000001</v>
      </c>
      <c r="G11" s="3">
        <v>0.5</v>
      </c>
      <c r="H11" s="3">
        <v>0.5</v>
      </c>
      <c r="I11" s="2">
        <v>370</v>
      </c>
      <c r="J11">
        <v>10</v>
      </c>
      <c r="K11" s="2">
        <v>37</v>
      </c>
      <c r="L11" s="3">
        <v>3.5000000000000003E-2</v>
      </c>
      <c r="M11" s="3">
        <v>0.10100000000000001</v>
      </c>
      <c r="N11" s="2">
        <v>370</v>
      </c>
      <c r="O11">
        <v>10</v>
      </c>
      <c r="P11" s="2">
        <v>37</v>
      </c>
      <c r="Q11" s="3">
        <v>3.5000000000000003E-2</v>
      </c>
      <c r="R11" s="3">
        <v>0.10100000000000001</v>
      </c>
    </row>
    <row r="12" spans="1:18" x14ac:dyDescent="0.25">
      <c r="A12" t="s">
        <v>61</v>
      </c>
      <c r="B12" s="2">
        <v>0</v>
      </c>
      <c r="C12">
        <v>0</v>
      </c>
      <c r="D12" s="2">
        <v>0</v>
      </c>
      <c r="E12" s="3">
        <v>0</v>
      </c>
      <c r="F12" s="3">
        <v>0</v>
      </c>
      <c r="G12" t="e">
        <f>+Infinity</f>
        <v>#NAME?</v>
      </c>
      <c r="H12" s="3">
        <v>1</v>
      </c>
      <c r="I12" s="2">
        <v>0</v>
      </c>
      <c r="J12">
        <v>0</v>
      </c>
      <c r="K12" s="2">
        <v>0</v>
      </c>
      <c r="L12" s="3">
        <v>0</v>
      </c>
      <c r="M12" s="3">
        <v>0</v>
      </c>
      <c r="N12" s="2">
        <v>0</v>
      </c>
      <c r="O12">
        <v>0</v>
      </c>
      <c r="P12" s="2">
        <v>0</v>
      </c>
      <c r="Q12" s="3">
        <v>0</v>
      </c>
      <c r="R12" s="3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A31" sqref="A31"/>
    </sheetView>
  </sheetViews>
  <sheetFormatPr defaultRowHeight="15" x14ac:dyDescent="0.25"/>
  <cols>
    <col min="1" max="1" width="26" customWidth="1"/>
    <col min="2" max="3" width="17.5703125" customWidth="1"/>
    <col min="9" max="9" width="12.140625" customWidth="1"/>
    <col min="14" max="14" width="10.7109375" customWidth="1"/>
  </cols>
  <sheetData>
    <row r="1" spans="1:18" x14ac:dyDescent="0.25">
      <c r="A1" s="1" t="s">
        <v>26</v>
      </c>
      <c r="B1" t="s">
        <v>62</v>
      </c>
    </row>
    <row r="3" spans="1:18" x14ac:dyDescent="0.25">
      <c r="A3" s="1" t="s">
        <v>28</v>
      </c>
      <c r="B3" t="s">
        <v>63</v>
      </c>
      <c r="C3" s="3">
        <v>0.95499999999999996</v>
      </c>
    </row>
    <row r="4" spans="1:18" x14ac:dyDescent="0.25">
      <c r="A4" s="1" t="s">
        <v>30</v>
      </c>
      <c r="B4" t="s">
        <v>64</v>
      </c>
      <c r="C4" s="3">
        <v>-0.14399999999999999</v>
      </c>
    </row>
    <row r="6" spans="1:18" x14ac:dyDescent="0.25">
      <c r="A6" t="s">
        <v>62</v>
      </c>
      <c r="B6" t="s">
        <v>8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  <c r="J6" t="s">
        <v>16</v>
      </c>
      <c r="K6" t="s">
        <v>17</v>
      </c>
      <c r="L6" t="s">
        <v>18</v>
      </c>
      <c r="M6" t="s">
        <v>19</v>
      </c>
      <c r="N6" t="s">
        <v>20</v>
      </c>
      <c r="O6" t="s">
        <v>21</v>
      </c>
      <c r="P6" t="s">
        <v>22</v>
      </c>
      <c r="Q6" t="s">
        <v>23</v>
      </c>
      <c r="R6" t="s">
        <v>24</v>
      </c>
    </row>
    <row r="7" spans="1:18" x14ac:dyDescent="0.25">
      <c r="A7" t="s">
        <v>65</v>
      </c>
      <c r="B7" s="2">
        <v>6466</v>
      </c>
      <c r="C7">
        <v>30</v>
      </c>
      <c r="D7" s="2">
        <v>215.53</v>
      </c>
      <c r="E7" s="3">
        <v>0.60699999999999998</v>
      </c>
      <c r="F7" s="3">
        <v>0.30299999999999999</v>
      </c>
      <c r="G7" s="3">
        <v>0.441</v>
      </c>
      <c r="H7" s="3">
        <v>0.41699999999999998</v>
      </c>
      <c r="I7" s="2">
        <v>6466</v>
      </c>
      <c r="J7">
        <v>30</v>
      </c>
      <c r="K7" s="2">
        <v>215.53</v>
      </c>
      <c r="L7" s="3">
        <v>0.60699999999999998</v>
      </c>
      <c r="M7" s="3">
        <v>0.30299999999999999</v>
      </c>
      <c r="N7" s="2">
        <v>6466</v>
      </c>
      <c r="O7">
        <v>30</v>
      </c>
      <c r="P7" s="2">
        <v>215.53</v>
      </c>
      <c r="Q7" s="3">
        <v>0.60699999999999998</v>
      </c>
      <c r="R7" s="3">
        <v>0.30299999999999999</v>
      </c>
    </row>
    <row r="8" spans="1:18" x14ac:dyDescent="0.25">
      <c r="A8" t="s">
        <v>66</v>
      </c>
      <c r="B8" s="2">
        <v>3194</v>
      </c>
      <c r="C8">
        <v>36</v>
      </c>
      <c r="D8" s="2">
        <v>88.72</v>
      </c>
      <c r="E8" s="3">
        <v>0.3</v>
      </c>
      <c r="F8" s="3">
        <v>0.36399999999999999</v>
      </c>
      <c r="G8" s="3">
        <v>-0.14399999999999999</v>
      </c>
      <c r="H8" s="3">
        <v>0</v>
      </c>
      <c r="I8" s="2">
        <v>3194</v>
      </c>
      <c r="J8">
        <v>36</v>
      </c>
      <c r="K8" s="2">
        <v>88.72</v>
      </c>
      <c r="L8" s="3">
        <v>0.3</v>
      </c>
      <c r="M8" s="3">
        <v>0.36399999999999999</v>
      </c>
      <c r="N8" s="2">
        <v>3194</v>
      </c>
      <c r="O8">
        <v>36</v>
      </c>
      <c r="P8" s="2">
        <v>88.72</v>
      </c>
      <c r="Q8" s="3">
        <v>0.3</v>
      </c>
      <c r="R8" s="3">
        <v>0.36399999999999999</v>
      </c>
    </row>
    <row r="9" spans="1:18" x14ac:dyDescent="0.25">
      <c r="A9" t="s">
        <v>67</v>
      </c>
      <c r="B9" s="2">
        <v>993</v>
      </c>
      <c r="C9">
        <v>33</v>
      </c>
      <c r="D9" s="2">
        <v>30.09</v>
      </c>
      <c r="E9" s="3">
        <v>9.2999999999999999E-2</v>
      </c>
      <c r="F9" s="3">
        <v>0.33300000000000002</v>
      </c>
      <c r="G9" s="3">
        <v>0.95499999999999996</v>
      </c>
      <c r="H9" s="3">
        <v>0.75</v>
      </c>
      <c r="I9" s="2">
        <v>993</v>
      </c>
      <c r="J9">
        <v>33</v>
      </c>
      <c r="K9" s="2">
        <v>30.09</v>
      </c>
      <c r="L9" s="3">
        <v>9.2999999999999999E-2</v>
      </c>
      <c r="M9" s="3">
        <v>0.33300000000000002</v>
      </c>
      <c r="N9" s="2">
        <v>993</v>
      </c>
      <c r="O9">
        <v>33</v>
      </c>
      <c r="P9" s="2">
        <v>30.09</v>
      </c>
      <c r="Q9" s="3">
        <v>9.2999999999999999E-2</v>
      </c>
      <c r="R9" s="3">
        <v>0.33300000000000002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All</vt:lpstr>
      <vt:lpstr>Product</vt:lpstr>
      <vt:lpstr>Pack</vt:lpstr>
      <vt:lpstr>Manufacturer</vt:lpstr>
      <vt:lpstr>Region</vt:lpstr>
      <vt:lpstr>Sum</vt:lpstr>
      <vt:lpstr>Product 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user-pc</cp:lastModifiedBy>
  <dcterms:created xsi:type="dcterms:W3CDTF">2016-11-30T14:21:38Z</dcterms:created>
  <dcterms:modified xsi:type="dcterms:W3CDTF">2016-11-30T14:24:54Z</dcterms:modified>
</cp:coreProperties>
</file>